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enovoPc\MyWork\体育会\2020年\役員会\理事役員会\"/>
    </mc:Choice>
  </mc:AlternateContent>
  <xr:revisionPtr revIDLastSave="0" documentId="13_ncr:1_{85511EC1-0C7E-43EA-A1D6-C902BE81B3A4}" xr6:coauthVersionLast="45" xr6:coauthVersionMax="45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B48" i="1"/>
  <c r="B45" i="1" l="1"/>
  <c r="B37" i="1" l="1"/>
  <c r="B39" i="1"/>
  <c r="B40" i="1"/>
  <c r="B42" i="1"/>
  <c r="B44" i="1"/>
  <c r="B36" i="1"/>
  <c r="B9" i="1"/>
</calcChain>
</file>

<file path=xl/sharedStrings.xml><?xml version="1.0" encoding="utf-8"?>
<sst xmlns="http://schemas.openxmlformats.org/spreadsheetml/2006/main" count="132" uniqueCount="85">
  <si>
    <t>科目</t>
    <rPh sb="0" eb="2">
      <t>カモク</t>
    </rPh>
    <phoneticPr fontId="1"/>
  </si>
  <si>
    <t>部費</t>
    <rPh sb="0" eb="2">
      <t>ブヒ</t>
    </rPh>
    <phoneticPr fontId="1"/>
  </si>
  <si>
    <t>ソフトボール部</t>
    <rPh sb="6" eb="7">
      <t>ブ</t>
    </rPh>
    <phoneticPr fontId="1"/>
  </si>
  <si>
    <t>バレーボール部</t>
    <rPh sb="6" eb="7">
      <t>ブ</t>
    </rPh>
    <phoneticPr fontId="1"/>
  </si>
  <si>
    <t>テニス部</t>
    <rPh sb="3" eb="4">
      <t>ブ</t>
    </rPh>
    <phoneticPr fontId="1"/>
  </si>
  <si>
    <t>卓球部</t>
    <rPh sb="0" eb="2">
      <t>タッキュウ</t>
    </rPh>
    <rPh sb="2" eb="3">
      <t>ブ</t>
    </rPh>
    <phoneticPr fontId="1"/>
  </si>
  <si>
    <t>バドミントン部</t>
    <rPh sb="6" eb="7">
      <t>ブ</t>
    </rPh>
    <phoneticPr fontId="1"/>
  </si>
  <si>
    <t>ﾌｯﾄﾍﾞｰｽﾎﾞｰﾙ部</t>
    <rPh sb="11" eb="12">
      <t>ブ</t>
    </rPh>
    <phoneticPr fontId="1"/>
  </si>
  <si>
    <t>大会行事費</t>
    <rPh sb="0" eb="2">
      <t>タイカイ</t>
    </rPh>
    <rPh sb="2" eb="4">
      <t>ギョウジ</t>
    </rPh>
    <rPh sb="4" eb="5">
      <t>ヒ</t>
    </rPh>
    <phoneticPr fontId="1"/>
  </si>
  <si>
    <t>大会名称</t>
    <rPh sb="0" eb="2">
      <t>タイカイ</t>
    </rPh>
    <rPh sb="2" eb="4">
      <t>メイショウ</t>
    </rPh>
    <phoneticPr fontId="1"/>
  </si>
  <si>
    <t>区分</t>
    <rPh sb="0" eb="2">
      <t>クブン</t>
    </rPh>
    <phoneticPr fontId="1"/>
  </si>
  <si>
    <t>適用</t>
    <rPh sb="0" eb="2">
      <t>テキヨウ</t>
    </rPh>
    <phoneticPr fontId="1"/>
  </si>
  <si>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</si>
  <si>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</si>
  <si>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ｸﾞﾗﾝｳﾝﾄﾞｺﾞﾙﾌ</t>
    <phoneticPr fontId="1"/>
  </si>
  <si>
    <t>福山市</t>
    <rPh sb="0" eb="3">
      <t>フクヤマシ</t>
    </rPh>
    <phoneticPr fontId="1"/>
  </si>
  <si>
    <t>ｿﾌﾄﾎﾞｰﾙ一般</t>
    <rPh sb="7" eb="9">
      <t>イッパン</t>
    </rPh>
    <phoneticPr fontId="1"/>
  </si>
  <si>
    <t>ｿﾌﾄﾎﾞｰﾙ壮年</t>
    <rPh sb="7" eb="9">
      <t>ソウネン</t>
    </rPh>
    <phoneticPr fontId="1"/>
  </si>
  <si>
    <t>ｿﾌﾄﾎﾞｰﾙ実年</t>
    <rPh sb="7" eb="9">
      <t>ジツネン</t>
    </rPh>
    <phoneticPr fontId="1"/>
  </si>
  <si>
    <t>ｿﾌﾄﾎﾞｰﾙ女子</t>
    <rPh sb="7" eb="9">
      <t>ジョシ</t>
    </rPh>
    <phoneticPr fontId="1"/>
  </si>
  <si>
    <t>卓球</t>
    <rPh sb="0" eb="2">
      <t>タッキュウ</t>
    </rPh>
    <phoneticPr fontId="1"/>
  </si>
  <si>
    <t>学区</t>
    <rPh sb="0" eb="2">
      <t>ガック</t>
    </rPh>
    <phoneticPr fontId="1"/>
  </si>
  <si>
    <t>賞品・役員弁当</t>
    <rPh sb="0" eb="2">
      <t>ショウヒン</t>
    </rPh>
    <rPh sb="3" eb="5">
      <t>ヤクイン</t>
    </rPh>
    <rPh sb="5" eb="7">
      <t>ベントウ</t>
    </rPh>
    <phoneticPr fontId="1"/>
  </si>
  <si>
    <t>選手役員弁当</t>
    <rPh sb="0" eb="2">
      <t>センシュ</t>
    </rPh>
    <rPh sb="2" eb="4">
      <t>ヤクイン</t>
    </rPh>
    <rPh sb="4" eb="6">
      <t>ベントウ</t>
    </rPh>
    <phoneticPr fontId="1"/>
  </si>
  <si>
    <t>役員弁当</t>
    <rPh sb="0" eb="2">
      <t>ヤクイン</t>
    </rPh>
    <rPh sb="2" eb="4">
      <t>ベントウ</t>
    </rPh>
    <phoneticPr fontId="1"/>
  </si>
  <si>
    <t>軟式野球</t>
    <rPh sb="0" eb="2">
      <t>ナンシキ</t>
    </rPh>
    <rPh sb="2" eb="4">
      <t>ヤキュウ</t>
    </rPh>
    <phoneticPr fontId="1"/>
  </si>
  <si>
    <t>ソフトボール</t>
    <phoneticPr fontId="1"/>
  </si>
  <si>
    <t>水泳</t>
    <rPh sb="0" eb="2">
      <t>スイエイ</t>
    </rPh>
    <phoneticPr fontId="1"/>
  </si>
  <si>
    <t>バドミントン</t>
    <phoneticPr fontId="1"/>
  </si>
  <si>
    <t>ソフトテニス</t>
    <phoneticPr fontId="1"/>
  </si>
  <si>
    <t>スポーツ祭</t>
    <rPh sb="4" eb="5">
      <t>マツ</t>
    </rPh>
    <phoneticPr fontId="1"/>
  </si>
  <si>
    <t>・陸上</t>
    <rPh sb="1" eb="3">
      <t>リクジョウ</t>
    </rPh>
    <phoneticPr fontId="1"/>
  </si>
  <si>
    <t>選手役員弁当</t>
    <phoneticPr fontId="1"/>
  </si>
  <si>
    <t>・ｿﾌﾄﾊﾞﾚｰ</t>
    <phoneticPr fontId="1"/>
  </si>
  <si>
    <t>・ﾌｯﾄﾍﾞｰｽﾎﾞｰﾙ</t>
    <phoneticPr fontId="1"/>
  </si>
  <si>
    <t>・ｸﾞﾗｳﾝﾄﾞｺﾞﾙﾌ</t>
    <phoneticPr fontId="1"/>
  </si>
  <si>
    <t>ｸﾞﾗｳﾝﾄﾞｺﾞﾙﾌ</t>
    <phoneticPr fontId="1"/>
  </si>
  <si>
    <t>賞品・役員弁当</t>
    <phoneticPr fontId="1"/>
  </si>
  <si>
    <t>ソフトバレー</t>
    <phoneticPr fontId="1"/>
  </si>
  <si>
    <t>８学区ソフト</t>
    <rPh sb="1" eb="3">
      <t>ガック</t>
    </rPh>
    <phoneticPr fontId="1"/>
  </si>
  <si>
    <t>８学区</t>
    <rPh sb="1" eb="3">
      <t>ガック</t>
    </rPh>
    <phoneticPr fontId="1"/>
  </si>
  <si>
    <t>・ｿﾌﾄ・軟式</t>
    <rPh sb="5" eb="7">
      <t>ナンシキ</t>
    </rPh>
    <phoneticPr fontId="1"/>
  </si>
  <si>
    <t>参加賞費</t>
    <rPh sb="0" eb="3">
      <t>サンカショウ</t>
    </rPh>
    <rPh sb="3" eb="4">
      <t>ヒ</t>
    </rPh>
    <phoneticPr fontId="1"/>
  </si>
  <si>
    <t>タオル＠140</t>
    <phoneticPr fontId="1"/>
  </si>
  <si>
    <t>分担金</t>
    <rPh sb="0" eb="3">
      <t>ブンタンキン</t>
    </rPh>
    <phoneticPr fontId="1"/>
  </si>
  <si>
    <t>市体協・まちづくり</t>
    <rPh sb="0" eb="1">
      <t>シ</t>
    </rPh>
    <rPh sb="1" eb="3">
      <t>タイキョウ</t>
    </rPh>
    <phoneticPr fontId="1"/>
  </si>
  <si>
    <t>事務印刷費</t>
    <rPh sb="0" eb="2">
      <t>ジム</t>
    </rPh>
    <rPh sb="2" eb="4">
      <t>インサツ</t>
    </rPh>
    <rPh sb="4" eb="5">
      <t>ヒ</t>
    </rPh>
    <phoneticPr fontId="1"/>
  </si>
  <si>
    <t>総会資料・公民館</t>
    <rPh sb="0" eb="2">
      <t>ソウカイ</t>
    </rPh>
    <rPh sb="2" eb="4">
      <t>シリョウ</t>
    </rPh>
    <rPh sb="5" eb="8">
      <t>コウミンカン</t>
    </rPh>
    <phoneticPr fontId="1"/>
  </si>
  <si>
    <t>通信費</t>
    <rPh sb="0" eb="3">
      <t>ツウシンヒ</t>
    </rPh>
    <phoneticPr fontId="1"/>
  </si>
  <si>
    <t>はがき他</t>
    <rPh sb="3" eb="4">
      <t>ホカ</t>
    </rPh>
    <phoneticPr fontId="1"/>
  </si>
  <si>
    <t>会議費</t>
    <rPh sb="0" eb="3">
      <t>カイギヒ</t>
    </rPh>
    <phoneticPr fontId="1"/>
  </si>
  <si>
    <t>総会粗品・会議お茶</t>
    <rPh sb="0" eb="2">
      <t>ソウカイ</t>
    </rPh>
    <rPh sb="2" eb="4">
      <t>ソシナ</t>
    </rPh>
    <rPh sb="5" eb="7">
      <t>カイギ</t>
    </rPh>
    <rPh sb="8" eb="9">
      <t>チャ</t>
    </rPh>
    <phoneticPr fontId="1"/>
  </si>
  <si>
    <t>保険料</t>
    <rPh sb="0" eb="2">
      <t>ホケン</t>
    </rPh>
    <phoneticPr fontId="1"/>
  </si>
  <si>
    <t>行事保険料</t>
    <rPh sb="0" eb="2">
      <t>ギョウジ</t>
    </rPh>
    <rPh sb="2" eb="4">
      <t>ホケン</t>
    </rPh>
    <rPh sb="4" eb="5">
      <t>リョウ</t>
    </rPh>
    <phoneticPr fontId="1"/>
  </si>
  <si>
    <t>消耗品費</t>
    <rPh sb="0" eb="3">
      <t>ショウモウヒン</t>
    </rPh>
    <rPh sb="3" eb="4">
      <t>ヒ</t>
    </rPh>
    <phoneticPr fontId="1"/>
  </si>
  <si>
    <t>印刷用紙・インク</t>
    <rPh sb="0" eb="2">
      <t>インサツ</t>
    </rPh>
    <rPh sb="2" eb="4">
      <t>ヨウシ</t>
    </rPh>
    <phoneticPr fontId="1"/>
  </si>
  <si>
    <t>備品費</t>
    <rPh sb="0" eb="3">
      <t>ビヒンヒ</t>
    </rPh>
    <phoneticPr fontId="1"/>
  </si>
  <si>
    <t>各種備品購入</t>
    <rPh sb="0" eb="2">
      <t>カクシュ</t>
    </rPh>
    <rPh sb="2" eb="4">
      <t>ビヒン</t>
    </rPh>
    <rPh sb="4" eb="6">
      <t>コウニュウ</t>
    </rPh>
    <phoneticPr fontId="1"/>
  </si>
  <si>
    <t>維持管理費</t>
    <rPh sb="0" eb="2">
      <t>イジ</t>
    </rPh>
    <rPh sb="2" eb="5">
      <t>カンリヒ</t>
    </rPh>
    <phoneticPr fontId="1"/>
  </si>
  <si>
    <t>施設・備品維持管理</t>
    <rPh sb="0" eb="2">
      <t>シセツ</t>
    </rPh>
    <rPh sb="3" eb="5">
      <t>ビヒン</t>
    </rPh>
    <rPh sb="5" eb="7">
      <t>イジ</t>
    </rPh>
    <rPh sb="7" eb="9">
      <t>カンリ</t>
    </rPh>
    <phoneticPr fontId="1"/>
  </si>
  <si>
    <t>積立金</t>
    <rPh sb="0" eb="2">
      <t>ツミタテ</t>
    </rPh>
    <rPh sb="2" eb="3">
      <t>キン</t>
    </rPh>
    <phoneticPr fontId="1"/>
  </si>
  <si>
    <t>記念大会積立金</t>
    <rPh sb="0" eb="2">
      <t>キネン</t>
    </rPh>
    <rPh sb="2" eb="4">
      <t>タイカイ</t>
    </rPh>
    <rPh sb="4" eb="6">
      <t>ツミタテ</t>
    </rPh>
    <rPh sb="6" eb="7">
      <t>キン</t>
    </rPh>
    <phoneticPr fontId="1"/>
  </si>
  <si>
    <t>見込</t>
    <rPh sb="0" eb="2">
      <t>ミコ</t>
    </rPh>
    <phoneticPr fontId="1"/>
  </si>
  <si>
    <t>合計</t>
    <rPh sb="0" eb="2">
      <t>ゴウケイ</t>
    </rPh>
    <phoneticPr fontId="1"/>
  </si>
  <si>
    <t>予定日</t>
    <rPh sb="0" eb="2">
      <t>ヨテイ</t>
    </rPh>
    <rPh sb="2" eb="3">
      <t>ビ</t>
    </rPh>
    <phoneticPr fontId="1"/>
  </si>
  <si>
    <t>ﾊﾞﾚｰﾎﾞｰﾙ(ﾊｰﾄﾞ</t>
    <phoneticPr fontId="1"/>
  </si>
  <si>
    <t>未定</t>
    <rPh sb="0" eb="2">
      <t>ミテイ</t>
    </rPh>
    <phoneticPr fontId="1"/>
  </si>
  <si>
    <t>９月</t>
    <rPh sb="1" eb="2">
      <t>ガツ</t>
    </rPh>
    <phoneticPr fontId="1"/>
  </si>
  <si>
    <t>12月</t>
    <rPh sb="2" eb="3">
      <t>ガツ</t>
    </rPh>
    <phoneticPr fontId="1"/>
  </si>
  <si>
    <t>2月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</si>
  <si>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</si>
  <si>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</si>
  <si>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</si>
  <si>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</si>
  <si>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</si>
  <si>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</si>
  <si>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</si>
  <si>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ｽﾎﾟ協表彰式</t>
    <rPh sb="3" eb="6">
      <t>ヒョウショウシキ</t>
    </rPh>
    <phoneticPr fontId="1"/>
  </si>
  <si>
    <t>福山市</t>
    <rPh sb="0" eb="2">
      <t>フクヤマ</t>
    </rPh>
    <rPh sb="2" eb="3">
      <t>シ</t>
    </rPh>
    <phoneticPr fontId="1"/>
  </si>
  <si>
    <t>参加費</t>
    <rPh sb="0" eb="3">
      <t>サンカヒ</t>
    </rPh>
    <phoneticPr fontId="1"/>
  </si>
  <si>
    <t>雑費用</t>
    <rPh sb="0" eb="1">
      <t>ザツ</t>
    </rPh>
    <rPh sb="1" eb="3">
      <t>ヒヨウ</t>
    </rPh>
    <phoneticPr fontId="1"/>
  </si>
  <si>
    <t>振込手数料他</t>
    <rPh sb="0" eb="2">
      <t>フリコミ</t>
    </rPh>
    <rPh sb="2" eb="5">
      <t>テスウリョウ</t>
    </rPh>
    <rPh sb="5" eb="6">
      <t>ホカ</t>
    </rPh>
    <phoneticPr fontId="1"/>
  </si>
  <si>
    <t>予備費</t>
    <rPh sb="0" eb="3">
      <t>ヨビヒ</t>
    </rPh>
    <phoneticPr fontId="1"/>
  </si>
  <si>
    <t>※ｳｫｰｸﾗﾘｰ、資源回収には体育会からは当初予算はありません。※ｽﾎﾟ協表彰式は参加人数の配慮をお願いします。</t>
    <rPh sb="9" eb="11">
      <t>シゲン</t>
    </rPh>
    <rPh sb="11" eb="13">
      <t>カイシュウ</t>
    </rPh>
    <rPh sb="15" eb="18">
      <t>タイイクカイ</t>
    </rPh>
    <rPh sb="21" eb="23">
      <t>トウショ</t>
    </rPh>
    <rPh sb="23" eb="25">
      <t>ヨサン</t>
    </rPh>
    <rPh sb="36" eb="40">
      <t>ヒョウショウシキハ</t>
    </rPh>
    <rPh sb="40" eb="42">
      <t>サンカ</t>
    </rPh>
    <rPh sb="42" eb="45">
      <t>ニンズウノ</t>
    </rPh>
    <rPh sb="45" eb="48">
      <t>ハイリョヲ</t>
    </rPh>
    <rPh sb="48" eb="54">
      <t>オネガイシマス</t>
    </rPh>
    <phoneticPr fontId="1"/>
  </si>
  <si>
    <t>2020年度予算支出の部（内訳）</t>
    <rPh sb="4" eb="6">
      <t>ネンド</t>
    </rPh>
    <rPh sb="6" eb="8">
      <t>ヨサン</t>
    </rPh>
    <rPh sb="8" eb="10">
      <t>シシュツ</t>
    </rPh>
    <rPh sb="11" eb="12">
      <t>ブ</t>
    </rPh>
    <rPh sb="13" eb="15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</si>
</sst>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56" fontId="0" fillId="0" borderId="8" xfId="0" applyNumberForma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>
      <alignment vertical="center"/>
    </xf>
    <xf numFmtId="56" fontId="0" fillId="0" borderId="19" xfId="0" applyNumberFormat="1" applyBorder="1" applyAlignment="1">
      <alignment horizontal="center" vertical="center"/>
    </xf>
    <xf numFmtId="3" fontId="0" fillId="0" borderId="19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3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56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3" fontId="0" fillId="0" borderId="22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9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sqref="A1:H1"/>
    </sheetView>
  </sheetViews>
  <sheetFormatPr defaultRowHeight="18.75" x14ac:dyDescent="0.4"/>
  <cols>
    <col min="1" max="1" width="11" customWidth="1"/>
    <col min="2" max="2" width="9.25" style="1" customWidth="1"/>
    <col min="3" max="3" width="13.625" customWidth="1"/>
    <col min="4" max="4" width="9.5" customWidth="1"/>
    <col min="5" max="5" width="7.875" customWidth="1"/>
    <col min="6" max="6" width="8.625" customWidth="1"/>
    <col min="7" max="7" width="10" style="1" customWidth="1"/>
    <col min="8" max="8" width="17.5" customWidth="1"/>
  </cols>
  <sheetData>
    <row r="1" spans="1:8" ht="15.95" customHeight="1" thickBot="1" x14ac:dyDescent="0.45">
      <c r="A1" s="31" t="s">
        <v>84</v>
      </c>
      <c r="B1" s="32"/>
      <c r="C1" s="32"/>
      <c r="D1" s="32"/>
      <c r="E1" s="32"/>
      <c r="F1" s="32"/>
      <c r="G1" s="32"/>
      <c r="H1" s="33"/>
    </row>
    <row r="2" spans="1:8" ht="15.95" customHeight="1" thickBot="1" x14ac:dyDescent="0.45">
      <c r="A2" s="2" t="s">
        <v>0</v>
      </c>
      <c r="B2" s="3" t="s">
        <v>13</v>
      </c>
      <c r="C2" s="4" t="s">
        <v>9</v>
      </c>
      <c r="D2" s="4" t="s">
        <v>64</v>
      </c>
      <c r="E2" s="4" t="s">
        <v>10</v>
      </c>
      <c r="F2" s="4" t="s">
        <v>62</v>
      </c>
      <c r="G2" s="3" t="s">
        <v>12</v>
      </c>
      <c r="H2" s="5" t="s">
        <v>11</v>
      </c>
    </row>
    <row r="3" spans="1:8" ht="15.95" customHeight="1" x14ac:dyDescent="0.4">
      <c r="A3" s="34" t="s">
        <v>1</v>
      </c>
      <c r="B3" s="45">
        <v>300000</v>
      </c>
      <c r="C3" s="7"/>
      <c r="D3" s="7"/>
      <c r="E3" s="7"/>
      <c r="F3" s="7"/>
      <c r="G3" s="6">
        <v>50000</v>
      </c>
      <c r="H3" s="8" t="s">
        <v>2</v>
      </c>
    </row>
    <row r="4" spans="1:8" ht="15.95" customHeight="1" x14ac:dyDescent="0.4">
      <c r="A4" s="35"/>
      <c r="B4" s="46"/>
      <c r="C4" s="10"/>
      <c r="D4" s="10"/>
      <c r="E4" s="10"/>
      <c r="F4" s="10"/>
      <c r="G4" s="9">
        <v>50000</v>
      </c>
      <c r="H4" s="11" t="s">
        <v>3</v>
      </c>
    </row>
    <row r="5" spans="1:8" ht="15.95" customHeight="1" x14ac:dyDescent="0.4">
      <c r="A5" s="35"/>
      <c r="B5" s="46"/>
      <c r="C5" s="10"/>
      <c r="D5" s="10"/>
      <c r="E5" s="10"/>
      <c r="F5" s="10"/>
      <c r="G5" s="9">
        <v>50000</v>
      </c>
      <c r="H5" s="11" t="s">
        <v>4</v>
      </c>
    </row>
    <row r="6" spans="1:8" ht="15.95" customHeight="1" x14ac:dyDescent="0.4">
      <c r="A6" s="35"/>
      <c r="B6" s="46"/>
      <c r="C6" s="10"/>
      <c r="D6" s="10"/>
      <c r="E6" s="10"/>
      <c r="F6" s="10"/>
      <c r="G6" s="9">
        <v>50000</v>
      </c>
      <c r="H6" s="11" t="s">
        <v>5</v>
      </c>
    </row>
    <row r="7" spans="1:8" ht="15.95" customHeight="1" x14ac:dyDescent="0.4">
      <c r="A7" s="35"/>
      <c r="B7" s="46"/>
      <c r="C7" s="10"/>
      <c r="D7" s="10"/>
      <c r="E7" s="10"/>
      <c r="F7" s="10"/>
      <c r="G7" s="9">
        <v>50000</v>
      </c>
      <c r="H7" s="11" t="s">
        <v>6</v>
      </c>
    </row>
    <row r="8" spans="1:8" ht="15.95" customHeight="1" thickBot="1" x14ac:dyDescent="0.45">
      <c r="A8" s="36"/>
      <c r="B8" s="47"/>
      <c r="C8" s="13"/>
      <c r="D8" s="13"/>
      <c r="E8" s="13"/>
      <c r="F8" s="13"/>
      <c r="G8" s="12">
        <v>50000</v>
      </c>
      <c r="H8" s="14" t="s">
        <v>7</v>
      </c>
    </row>
    <row r="9" spans="1:8" ht="15.95" customHeight="1" x14ac:dyDescent="0.4">
      <c r="A9" s="42" t="s">
        <v>8</v>
      </c>
      <c r="B9" s="45">
        <f>SUM(G9:G35)</f>
        <v>330000</v>
      </c>
      <c r="C9" s="7" t="s">
        <v>14</v>
      </c>
      <c r="D9" s="15" t="s">
        <v>70</v>
      </c>
      <c r="E9" s="7" t="s">
        <v>21</v>
      </c>
      <c r="F9" s="7">
        <v>160</v>
      </c>
      <c r="G9" s="6">
        <v>30000</v>
      </c>
      <c r="H9" s="8" t="s">
        <v>22</v>
      </c>
    </row>
    <row r="10" spans="1:8" ht="15.95" customHeight="1" x14ac:dyDescent="0.4">
      <c r="A10" s="43"/>
      <c r="B10" s="46"/>
      <c r="C10" s="10" t="s">
        <v>65</v>
      </c>
      <c r="D10" s="16" t="s">
        <v>71</v>
      </c>
      <c r="E10" s="10" t="s">
        <v>15</v>
      </c>
      <c r="F10" s="10">
        <v>12</v>
      </c>
      <c r="G10" s="9">
        <v>12000</v>
      </c>
      <c r="H10" s="11" t="s">
        <v>23</v>
      </c>
    </row>
    <row r="11" spans="1:8" ht="15.95" customHeight="1" x14ac:dyDescent="0.4">
      <c r="A11" s="43"/>
      <c r="B11" s="46"/>
      <c r="C11" s="10" t="s">
        <v>16</v>
      </c>
      <c r="D11" s="16" t="s">
        <v>70</v>
      </c>
      <c r="E11" s="10" t="s">
        <v>15</v>
      </c>
      <c r="F11" s="10">
        <v>12</v>
      </c>
      <c r="G11" s="9">
        <v>12000</v>
      </c>
      <c r="H11" s="11" t="s">
        <v>23</v>
      </c>
    </row>
    <row r="12" spans="1:8" ht="15.95" customHeight="1" x14ac:dyDescent="0.4">
      <c r="A12" s="43"/>
      <c r="B12" s="46"/>
      <c r="C12" s="10" t="s">
        <v>17</v>
      </c>
      <c r="D12" s="16" t="s">
        <v>70</v>
      </c>
      <c r="E12" s="10" t="s">
        <v>15</v>
      </c>
      <c r="F12" s="10">
        <v>12</v>
      </c>
      <c r="G12" s="9">
        <v>12000</v>
      </c>
      <c r="H12" s="11" t="s">
        <v>23</v>
      </c>
    </row>
    <row r="13" spans="1:8" ht="15.95" customHeight="1" x14ac:dyDescent="0.4">
      <c r="A13" s="43"/>
      <c r="B13" s="46"/>
      <c r="C13" s="10" t="s">
        <v>18</v>
      </c>
      <c r="D13" s="16" t="s">
        <v>70</v>
      </c>
      <c r="E13" s="10" t="s">
        <v>15</v>
      </c>
      <c r="F13" s="10">
        <v>12</v>
      </c>
      <c r="G13" s="9">
        <v>12000</v>
      </c>
      <c r="H13" s="11" t="s">
        <v>23</v>
      </c>
    </row>
    <row r="14" spans="1:8" ht="15.95" customHeight="1" x14ac:dyDescent="0.4">
      <c r="A14" s="43"/>
      <c r="B14" s="46"/>
      <c r="C14" s="10" t="s">
        <v>19</v>
      </c>
      <c r="D14" s="16" t="s">
        <v>70</v>
      </c>
      <c r="E14" s="10" t="s">
        <v>15</v>
      </c>
      <c r="F14" s="10">
        <v>12</v>
      </c>
      <c r="G14" s="9">
        <v>12000</v>
      </c>
      <c r="H14" s="11" t="s">
        <v>23</v>
      </c>
    </row>
    <row r="15" spans="1:8" ht="15.95" customHeight="1" x14ac:dyDescent="0.4">
      <c r="A15" s="43"/>
      <c r="B15" s="46"/>
      <c r="C15" s="10" t="s">
        <v>20</v>
      </c>
      <c r="D15" s="16" t="s">
        <v>73</v>
      </c>
      <c r="E15" s="10" t="s">
        <v>15</v>
      </c>
      <c r="F15" s="10">
        <v>10</v>
      </c>
      <c r="G15" s="9">
        <v>10000</v>
      </c>
      <c r="H15" s="11" t="s">
        <v>23</v>
      </c>
    </row>
    <row r="16" spans="1:8" ht="15.95" customHeight="1" x14ac:dyDescent="0.4">
      <c r="A16" s="43"/>
      <c r="B16" s="46"/>
      <c r="C16" s="10" t="s">
        <v>20</v>
      </c>
      <c r="D16" s="16" t="s">
        <v>73</v>
      </c>
      <c r="E16" s="10" t="s">
        <v>21</v>
      </c>
      <c r="F16" s="10">
        <v>10</v>
      </c>
      <c r="G16" s="9">
        <v>10000</v>
      </c>
      <c r="H16" s="11" t="s">
        <v>24</v>
      </c>
    </row>
    <row r="17" spans="1:8" ht="15.95" customHeight="1" x14ac:dyDescent="0.4">
      <c r="A17" s="43"/>
      <c r="B17" s="46"/>
      <c r="C17" s="10" t="s">
        <v>26</v>
      </c>
      <c r="D17" s="16" t="s">
        <v>74</v>
      </c>
      <c r="E17" s="10" t="s">
        <v>21</v>
      </c>
      <c r="F17" s="10">
        <v>10</v>
      </c>
      <c r="G17" s="9">
        <v>10000</v>
      </c>
      <c r="H17" s="11" t="s">
        <v>24</v>
      </c>
    </row>
    <row r="18" spans="1:8" ht="15.95" customHeight="1" x14ac:dyDescent="0.4">
      <c r="A18" s="43"/>
      <c r="B18" s="46"/>
      <c r="C18" s="10" t="s">
        <v>25</v>
      </c>
      <c r="D18" s="16" t="s">
        <v>74</v>
      </c>
      <c r="E18" s="10" t="s">
        <v>15</v>
      </c>
      <c r="F18" s="10">
        <v>10</v>
      </c>
      <c r="G18" s="9">
        <v>10000</v>
      </c>
      <c r="H18" s="11" t="s">
        <v>23</v>
      </c>
    </row>
    <row r="19" spans="1:8" ht="15.95" customHeight="1" x14ac:dyDescent="0.4">
      <c r="A19" s="43"/>
      <c r="B19" s="46"/>
      <c r="C19" s="10" t="s">
        <v>25</v>
      </c>
      <c r="D19" s="16" t="s">
        <v>75</v>
      </c>
      <c r="E19" s="10" t="s">
        <v>15</v>
      </c>
      <c r="F19" s="10">
        <v>10</v>
      </c>
      <c r="G19" s="9">
        <v>10000</v>
      </c>
      <c r="H19" s="11" t="s">
        <v>23</v>
      </c>
    </row>
    <row r="20" spans="1:8" ht="15.95" customHeight="1" x14ac:dyDescent="0.4">
      <c r="A20" s="43"/>
      <c r="B20" s="46"/>
      <c r="C20" s="10" t="s">
        <v>27</v>
      </c>
      <c r="D20" s="16" t="s">
        <v>75</v>
      </c>
      <c r="E20" s="10" t="s">
        <v>15</v>
      </c>
      <c r="F20" s="10">
        <v>10</v>
      </c>
      <c r="G20" s="9">
        <v>10000</v>
      </c>
      <c r="H20" s="11" t="s">
        <v>23</v>
      </c>
    </row>
    <row r="21" spans="1:8" ht="15.95" customHeight="1" x14ac:dyDescent="0.4">
      <c r="A21" s="43"/>
      <c r="B21" s="46"/>
      <c r="C21" s="10" t="s">
        <v>28</v>
      </c>
      <c r="D21" s="16" t="s">
        <v>76</v>
      </c>
      <c r="E21" s="10" t="s">
        <v>15</v>
      </c>
      <c r="F21" s="10">
        <v>10</v>
      </c>
      <c r="G21" s="9">
        <v>10000</v>
      </c>
      <c r="H21" s="11" t="s">
        <v>23</v>
      </c>
    </row>
    <row r="22" spans="1:8" ht="15.95" customHeight="1" x14ac:dyDescent="0.4">
      <c r="A22" s="43"/>
      <c r="B22" s="46"/>
      <c r="C22" s="10" t="s">
        <v>29</v>
      </c>
      <c r="D22" s="16" t="s">
        <v>76</v>
      </c>
      <c r="E22" s="10" t="s">
        <v>21</v>
      </c>
      <c r="F22" s="10">
        <v>10</v>
      </c>
      <c r="G22" s="9">
        <v>10000</v>
      </c>
      <c r="H22" s="11" t="s">
        <v>24</v>
      </c>
    </row>
    <row r="23" spans="1:8" ht="15.95" customHeight="1" x14ac:dyDescent="0.4">
      <c r="A23" s="43"/>
      <c r="B23" s="46"/>
      <c r="C23" s="37" t="s">
        <v>30</v>
      </c>
      <c r="D23" s="37"/>
      <c r="E23" s="37"/>
      <c r="F23" s="37"/>
      <c r="G23" s="37"/>
      <c r="H23" s="38"/>
    </row>
    <row r="24" spans="1:8" ht="15.95" customHeight="1" x14ac:dyDescent="0.4">
      <c r="A24" s="43"/>
      <c r="B24" s="46"/>
      <c r="C24" s="10" t="s">
        <v>31</v>
      </c>
      <c r="D24" s="39" t="s">
        <v>67</v>
      </c>
      <c r="E24" s="41" t="s">
        <v>15</v>
      </c>
      <c r="F24" s="10">
        <v>14</v>
      </c>
      <c r="G24" s="9">
        <v>14000</v>
      </c>
      <c r="H24" s="11" t="s">
        <v>32</v>
      </c>
    </row>
    <row r="25" spans="1:8" ht="15.95" customHeight="1" x14ac:dyDescent="0.4">
      <c r="A25" s="43"/>
      <c r="B25" s="46"/>
      <c r="C25" s="10" t="s">
        <v>41</v>
      </c>
      <c r="D25" s="32"/>
      <c r="E25" s="32"/>
      <c r="F25" s="10">
        <v>12</v>
      </c>
      <c r="G25" s="9">
        <v>12000</v>
      </c>
      <c r="H25" s="11" t="s">
        <v>32</v>
      </c>
    </row>
    <row r="26" spans="1:8" ht="15.95" customHeight="1" x14ac:dyDescent="0.4">
      <c r="A26" s="43"/>
      <c r="B26" s="46"/>
      <c r="C26" s="10" t="s">
        <v>41</v>
      </c>
      <c r="D26" s="32"/>
      <c r="E26" s="32"/>
      <c r="F26" s="10">
        <v>12</v>
      </c>
      <c r="G26" s="9">
        <v>12000</v>
      </c>
      <c r="H26" s="11" t="s">
        <v>32</v>
      </c>
    </row>
    <row r="27" spans="1:8" ht="15.95" customHeight="1" x14ac:dyDescent="0.4">
      <c r="A27" s="43"/>
      <c r="B27" s="46"/>
      <c r="C27" s="10" t="s">
        <v>41</v>
      </c>
      <c r="D27" s="32"/>
      <c r="E27" s="32"/>
      <c r="F27" s="10">
        <v>12</v>
      </c>
      <c r="G27" s="9">
        <v>12000</v>
      </c>
      <c r="H27" s="11" t="s">
        <v>32</v>
      </c>
    </row>
    <row r="28" spans="1:8" ht="15.95" customHeight="1" x14ac:dyDescent="0.4">
      <c r="A28" s="43"/>
      <c r="B28" s="46"/>
      <c r="C28" s="10" t="s">
        <v>33</v>
      </c>
      <c r="D28" s="32"/>
      <c r="E28" s="32"/>
      <c r="F28" s="10">
        <v>10</v>
      </c>
      <c r="G28" s="9">
        <v>10000</v>
      </c>
      <c r="H28" s="11" t="s">
        <v>32</v>
      </c>
    </row>
    <row r="29" spans="1:8" ht="15.95" customHeight="1" x14ac:dyDescent="0.4">
      <c r="A29" s="43"/>
      <c r="B29" s="46"/>
      <c r="C29" s="10" t="s">
        <v>34</v>
      </c>
      <c r="D29" s="32"/>
      <c r="E29" s="32"/>
      <c r="F29" s="10">
        <v>12</v>
      </c>
      <c r="G29" s="9">
        <v>12000</v>
      </c>
      <c r="H29" s="11" t="s">
        <v>32</v>
      </c>
    </row>
    <row r="30" spans="1:8" ht="15.95" customHeight="1" x14ac:dyDescent="0.4">
      <c r="A30" s="43"/>
      <c r="B30" s="46"/>
      <c r="C30" s="10" t="s">
        <v>35</v>
      </c>
      <c r="D30" s="40"/>
      <c r="E30" s="40"/>
      <c r="F30" s="10">
        <v>10</v>
      </c>
      <c r="G30" s="9">
        <v>10000</v>
      </c>
      <c r="H30" s="11" t="s">
        <v>32</v>
      </c>
    </row>
    <row r="31" spans="1:8" ht="15.95" customHeight="1" x14ac:dyDescent="0.4">
      <c r="A31" s="43"/>
      <c r="B31" s="46"/>
      <c r="C31" s="10" t="s">
        <v>36</v>
      </c>
      <c r="D31" s="16" t="s">
        <v>68</v>
      </c>
      <c r="E31" s="10" t="s">
        <v>21</v>
      </c>
      <c r="F31" s="10">
        <v>140</v>
      </c>
      <c r="G31" s="9">
        <v>30000</v>
      </c>
      <c r="H31" s="11" t="s">
        <v>37</v>
      </c>
    </row>
    <row r="32" spans="1:8" ht="15.95" customHeight="1" x14ac:dyDescent="0.4">
      <c r="A32" s="43"/>
      <c r="B32" s="46"/>
      <c r="C32" s="10" t="s">
        <v>38</v>
      </c>
      <c r="D32" s="16" t="s">
        <v>69</v>
      </c>
      <c r="E32" s="10" t="s">
        <v>21</v>
      </c>
      <c r="F32" s="10">
        <v>10</v>
      </c>
      <c r="G32" s="9">
        <v>10000</v>
      </c>
      <c r="H32" s="11" t="s">
        <v>24</v>
      </c>
    </row>
    <row r="33" spans="1:8" ht="15.95" customHeight="1" x14ac:dyDescent="0.4">
      <c r="A33" s="43"/>
      <c r="B33" s="46"/>
      <c r="C33" s="17" t="s">
        <v>39</v>
      </c>
      <c r="D33" s="16" t="s">
        <v>66</v>
      </c>
      <c r="E33" s="17" t="s">
        <v>40</v>
      </c>
      <c r="F33" s="17">
        <v>12</v>
      </c>
      <c r="G33" s="18">
        <v>12000</v>
      </c>
      <c r="H33" s="19" t="s">
        <v>23</v>
      </c>
    </row>
    <row r="34" spans="1:8" ht="15.95" customHeight="1" x14ac:dyDescent="0.4">
      <c r="A34" s="44"/>
      <c r="B34" s="48"/>
      <c r="C34" s="20" t="s">
        <v>77</v>
      </c>
      <c r="D34" s="21" t="s">
        <v>72</v>
      </c>
      <c r="E34" s="20" t="s">
        <v>78</v>
      </c>
      <c r="F34" s="20">
        <v>4</v>
      </c>
      <c r="G34" s="22">
        <v>26000</v>
      </c>
      <c r="H34" s="23" t="s">
        <v>79</v>
      </c>
    </row>
    <row r="35" spans="1:8" ht="15.95" customHeight="1" thickBot="1" x14ac:dyDescent="0.45">
      <c r="A35" s="28" t="s">
        <v>83</v>
      </c>
      <c r="B35" s="29"/>
      <c r="C35" s="29"/>
      <c r="D35" s="29"/>
      <c r="E35" s="29"/>
      <c r="F35" s="29"/>
      <c r="G35" s="29"/>
      <c r="H35" s="30"/>
    </row>
    <row r="36" spans="1:8" ht="15.95" customHeight="1" thickBot="1" x14ac:dyDescent="0.45">
      <c r="A36" s="24" t="s">
        <v>42</v>
      </c>
      <c r="B36" s="25">
        <f>G36</f>
        <v>100000</v>
      </c>
      <c r="C36" s="26"/>
      <c r="D36" s="26"/>
      <c r="E36" s="26"/>
      <c r="F36" s="26"/>
      <c r="G36" s="25">
        <v>100000</v>
      </c>
      <c r="H36" s="27" t="s">
        <v>43</v>
      </c>
    </row>
    <row r="37" spans="1:8" ht="15.95" customHeight="1" thickBot="1" x14ac:dyDescent="0.45">
      <c r="A37" s="24" t="s">
        <v>44</v>
      </c>
      <c r="B37" s="25">
        <f t="shared" ref="B37:B44" si="0">G37</f>
        <v>30000</v>
      </c>
      <c r="C37" s="26"/>
      <c r="D37" s="26"/>
      <c r="E37" s="26"/>
      <c r="F37" s="26"/>
      <c r="G37" s="25">
        <v>30000</v>
      </c>
      <c r="H37" s="27" t="s">
        <v>45</v>
      </c>
    </row>
    <row r="38" spans="1:8" ht="15.95" customHeight="1" thickBot="1" x14ac:dyDescent="0.45">
      <c r="A38" s="24" t="s">
        <v>46</v>
      </c>
      <c r="B38" s="25">
        <v>80000</v>
      </c>
      <c r="C38" s="26"/>
      <c r="D38" s="26"/>
      <c r="E38" s="26"/>
      <c r="F38" s="26"/>
      <c r="G38" s="25">
        <v>80000</v>
      </c>
      <c r="H38" s="27" t="s">
        <v>47</v>
      </c>
    </row>
    <row r="39" spans="1:8" ht="15.95" customHeight="1" thickBot="1" x14ac:dyDescent="0.45">
      <c r="A39" s="24" t="s">
        <v>48</v>
      </c>
      <c r="B39" s="25">
        <f t="shared" si="0"/>
        <v>10000</v>
      </c>
      <c r="C39" s="26"/>
      <c r="D39" s="26"/>
      <c r="E39" s="26"/>
      <c r="F39" s="26"/>
      <c r="G39" s="25">
        <v>10000</v>
      </c>
      <c r="H39" s="27" t="s">
        <v>49</v>
      </c>
    </row>
    <row r="40" spans="1:8" ht="15.95" customHeight="1" thickBot="1" x14ac:dyDescent="0.45">
      <c r="A40" s="24" t="s">
        <v>50</v>
      </c>
      <c r="B40" s="25">
        <f t="shared" si="0"/>
        <v>50000</v>
      </c>
      <c r="C40" s="26"/>
      <c r="D40" s="26"/>
      <c r="E40" s="26"/>
      <c r="F40" s="26"/>
      <c r="G40" s="25">
        <v>50000</v>
      </c>
      <c r="H40" s="27" t="s">
        <v>51</v>
      </c>
    </row>
    <row r="41" spans="1:8" ht="15.95" customHeight="1" thickBot="1" x14ac:dyDescent="0.45">
      <c r="A41" s="24" t="s">
        <v>52</v>
      </c>
      <c r="B41" s="25">
        <v>20000</v>
      </c>
      <c r="C41" s="26"/>
      <c r="D41" s="26"/>
      <c r="E41" s="26"/>
      <c r="F41" s="26"/>
      <c r="G41" s="25">
        <v>20000</v>
      </c>
      <c r="H41" s="27" t="s">
        <v>53</v>
      </c>
    </row>
    <row r="42" spans="1:8" ht="15.95" customHeight="1" thickBot="1" x14ac:dyDescent="0.45">
      <c r="A42" s="24" t="s">
        <v>54</v>
      </c>
      <c r="B42" s="25">
        <f t="shared" si="0"/>
        <v>30000</v>
      </c>
      <c r="C42" s="26"/>
      <c r="D42" s="26"/>
      <c r="E42" s="26"/>
      <c r="F42" s="26"/>
      <c r="G42" s="25">
        <v>30000</v>
      </c>
      <c r="H42" s="27" t="s">
        <v>55</v>
      </c>
    </row>
    <row r="43" spans="1:8" ht="15.95" customHeight="1" thickBot="1" x14ac:dyDescent="0.45">
      <c r="A43" s="24" t="s">
        <v>56</v>
      </c>
      <c r="B43" s="25">
        <v>70000</v>
      </c>
      <c r="C43" s="26"/>
      <c r="D43" s="26"/>
      <c r="E43" s="26"/>
      <c r="F43" s="26"/>
      <c r="G43" s="25">
        <v>70000</v>
      </c>
      <c r="H43" s="27" t="s">
        <v>57</v>
      </c>
    </row>
    <row r="44" spans="1:8" ht="15.95" customHeight="1" thickBot="1" x14ac:dyDescent="0.45">
      <c r="A44" s="24" t="s">
        <v>58</v>
      </c>
      <c r="B44" s="25">
        <f t="shared" si="0"/>
        <v>20000</v>
      </c>
      <c r="C44" s="26"/>
      <c r="D44" s="26"/>
      <c r="E44" s="26"/>
      <c r="F44" s="26"/>
      <c r="G44" s="25">
        <v>20000</v>
      </c>
      <c r="H44" s="27" t="s">
        <v>59</v>
      </c>
    </row>
    <row r="45" spans="1:8" ht="15.95" customHeight="1" thickBot="1" x14ac:dyDescent="0.45">
      <c r="A45" s="24" t="s">
        <v>60</v>
      </c>
      <c r="B45" s="25">
        <f t="shared" ref="B45" si="1">G45</f>
        <v>100000</v>
      </c>
      <c r="C45" s="26"/>
      <c r="D45" s="26"/>
      <c r="E45" s="26"/>
      <c r="F45" s="26"/>
      <c r="G45" s="25">
        <v>100000</v>
      </c>
      <c r="H45" s="27" t="s">
        <v>61</v>
      </c>
    </row>
    <row r="46" spans="1:8" ht="15.95" customHeight="1" thickBot="1" x14ac:dyDescent="0.45">
      <c r="A46" s="24" t="s">
        <v>80</v>
      </c>
      <c r="B46" s="25">
        <v>10000</v>
      </c>
      <c r="C46" s="26"/>
      <c r="D46" s="26"/>
      <c r="E46" s="26"/>
      <c r="F46" s="26"/>
      <c r="G46" s="25">
        <v>10000</v>
      </c>
      <c r="H46" s="27" t="s">
        <v>81</v>
      </c>
    </row>
    <row r="47" spans="1:8" ht="19.5" thickBot="1" x14ac:dyDescent="0.45">
      <c r="A47" s="24" t="s">
        <v>82</v>
      </c>
      <c r="B47" s="25">
        <v>10870</v>
      </c>
      <c r="C47" s="26"/>
      <c r="D47" s="26"/>
      <c r="E47" s="26"/>
      <c r="F47" s="26"/>
      <c r="G47" s="25">
        <v>10870</v>
      </c>
      <c r="H47" s="27" t="s">
        <v>82</v>
      </c>
    </row>
    <row r="48" spans="1:8" ht="19.5" thickBot="1" x14ac:dyDescent="0.45">
      <c r="A48" s="24" t="s">
        <v>63</v>
      </c>
      <c r="B48" s="25">
        <f>SUM(B3:B47)</f>
        <v>1160870</v>
      </c>
      <c r="C48" s="26"/>
      <c r="D48" s="26"/>
      <c r="E48" s="26"/>
      <c r="F48" s="26"/>
      <c r="G48" s="25">
        <f>SUM(G3:G47)</f>
        <v>1160870</v>
      </c>
      <c r="H48" s="27"/>
    </row>
  </sheetData>
  <mergeCells count="9">
    <mergeCell ref="A35:H35"/>
    <mergeCell ref="A1:H1"/>
    <mergeCell ref="A3:A8"/>
    <mergeCell ref="C23:H23"/>
    <mergeCell ref="D24:D30"/>
    <mergeCell ref="E24:E30"/>
    <mergeCell ref="A9:A34"/>
    <mergeCell ref="B3:B8"/>
    <mergeCell ref="B9:B34"/>
  </mergeCells>
  <phoneticPr fontId="1"/>
  <pageMargins left="0.43307086614173229" right="0.23622047244094491" top="0.5511811023622047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YMMN</dc:creator>
  <cp:lastModifiedBy>YMMN</cp:lastModifiedBy>
  <cp:lastPrinted>2020-04-17T23:41:39Z</cp:lastPrinted>
  <dcterms:created xsi:type="dcterms:W3CDTF">2019-02-28T01:29:01Z</dcterms:created>
  <dcterms:modified xsi:type="dcterms:W3CDTF">2020-04-22T07:15:49Z</dcterms:modified>
</cp:coreProperties>
</file>